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961\Desktop\Ｒ2岩本\05_委託\【2月補正】橋梁修繕設計業務\R2三土　出口太刀野線（角の浦大橋）　東・中庄　橋梁修繕設計業務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8" i="1" l="1"/>
  <c r="G35" i="1"/>
  <c r="G33" i="1"/>
  <c r="G25" i="1"/>
  <c r="G24" i="1" s="1"/>
  <c r="G23" i="1" s="1"/>
  <c r="G12" i="1"/>
  <c r="G11" i="1"/>
  <c r="G10" i="1" s="1"/>
  <c r="G40" i="1" l="1"/>
  <c r="G43" i="1" s="1"/>
  <c r="G44" i="1" s="1"/>
</calcChain>
</file>

<file path=xl/sharedStrings.xml><?xml version="1.0" encoding="utf-8"?>
<sst xmlns="http://schemas.openxmlformats.org/spreadsheetml/2006/main" count="83" uniqueCount="55">
  <si>
    <t>業務委託費内訳書</t>
  </si>
  <si>
    <t>住　　　　所</t>
  </si>
  <si>
    <t>商号又は名称</t>
  </si>
  <si>
    <t>代 表 者 名</t>
  </si>
  <si>
    <t>業 務 名</t>
  </si>
  <si>
    <t>Ｒ２三土　出口太刀野線（角の浦大橋）　東・中庄　橋梁修繕設計業務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</si>
  <si>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</si>
  <si>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</si>
  <si>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</si>
  <si>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</si>
  <si>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</si>
  <si>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</si>
  <si>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</si>
  <si>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</si>
  <si>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橋梁修繕設計</t>
  </si>
  <si>
    <t>設計計画</t>
  </si>
  <si>
    <t>業務</t>
  </si>
  <si>
    <t>損傷箇所の確認調査</t>
  </si>
  <si>
    <t>橋</t>
  </si>
  <si>
    <t>補修工設計　上部工</t>
  </si>
  <si>
    <t>伸縮装置補修設計</t>
  </si>
  <si>
    <t>橋面防水工設計</t>
  </si>
  <si>
    <t>水理検討</t>
  </si>
  <si>
    <t>施工計画</t>
  </si>
  <si>
    <t>概算工事費算定</t>
  </si>
  <si>
    <t>関係機関協議</t>
  </si>
  <si>
    <t>機関</t>
  </si>
  <si>
    <t>打合せ協議</t>
  </si>
  <si>
    <t>直接経費</t>
  </si>
  <si>
    <t>試験費</t>
  </si>
  <si>
    <t>一軸圧縮強度試験</t>
  </si>
  <si>
    <t>本</t>
  </si>
  <si>
    <t>中性化試験（ﾌｪﾉｰﾙﾌﾀﾚｲﾝ法）</t>
  </si>
  <si>
    <t>静弾性係数試験</t>
  </si>
  <si>
    <t>全塩化物イオン量試験
　（電位差滴定法）</t>
  </si>
  <si>
    <t>ｽﾗｲｽ</t>
  </si>
  <si>
    <t>電磁波レーダー（鉄筋探査）</t>
  </si>
  <si>
    <t>箇所</t>
  </si>
  <si>
    <t>はつり試験</t>
  </si>
  <si>
    <t>コア採取</t>
  </si>
  <si>
    <t>機械器具費</t>
  </si>
  <si>
    <t>橋梁点検車運転経費</t>
  </si>
  <si>
    <t>台・日</t>
  </si>
  <si>
    <t>安全費</t>
  </si>
  <si>
    <t>安全費（保安設備）</t>
  </si>
  <si>
    <t>交通誘導警備員　B</t>
  </si>
  <si>
    <t>人日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</si>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</sst>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G13+G14+G15+G16+G17+G18+G19+G20+G21+G22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17</v>
      </c>
      <c r="E14" s="8" t="s">
        <v>18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18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18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18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18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18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26</v>
      </c>
      <c r="F21" s="9">
        <v>2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27</v>
      </c>
      <c r="E22" s="8" t="s">
        <v>16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22" t="s">
        <v>28</v>
      </c>
      <c r="B23" s="23"/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1</v>
      </c>
    </row>
    <row r="24" spans="1:10" ht="42" customHeight="1" x14ac:dyDescent="0.15">
      <c r="A24" s="6"/>
      <c r="B24" s="23" t="s">
        <v>28</v>
      </c>
      <c r="C24" s="23"/>
      <c r="D24" s="23"/>
      <c r="E24" s="8" t="s">
        <v>13</v>
      </c>
      <c r="F24" s="9">
        <v>1</v>
      </c>
      <c r="G24" s="10">
        <f>G25+G33+G35+G38</f>
        <v>0</v>
      </c>
      <c r="I24" s="12">
        <v>15</v>
      </c>
      <c r="J24" s="13">
        <v>2</v>
      </c>
    </row>
    <row r="25" spans="1:10" ht="42" customHeight="1" x14ac:dyDescent="0.15">
      <c r="A25" s="6"/>
      <c r="B25" s="7"/>
      <c r="C25" s="23" t="s">
        <v>29</v>
      </c>
      <c r="D25" s="23"/>
      <c r="E25" s="8" t="s">
        <v>13</v>
      </c>
      <c r="F25" s="9">
        <v>1</v>
      </c>
      <c r="G25" s="10">
        <f>G26+G27+G28+G29+G30+G31+G32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31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32</v>
      </c>
      <c r="E27" s="8" t="s">
        <v>31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31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34</v>
      </c>
      <c r="E29" s="8" t="s">
        <v>35</v>
      </c>
      <c r="F29" s="9">
        <v>5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36</v>
      </c>
      <c r="E30" s="8" t="s">
        <v>37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38</v>
      </c>
      <c r="E31" s="8" t="s">
        <v>37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39</v>
      </c>
      <c r="E32" s="8" t="s">
        <v>31</v>
      </c>
      <c r="F32" s="9">
        <v>1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23" t="s">
        <v>40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41</v>
      </c>
      <c r="E34" s="8" t="s">
        <v>42</v>
      </c>
      <c r="F34" s="9">
        <v>2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23" t="s">
        <v>43</v>
      </c>
      <c r="D35" s="23"/>
      <c r="E35" s="8" t="s">
        <v>13</v>
      </c>
      <c r="F35" s="9">
        <v>1</v>
      </c>
      <c r="G35" s="10">
        <f>G36+G37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44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45</v>
      </c>
      <c r="E37" s="8" t="s">
        <v>46</v>
      </c>
      <c r="F37" s="9">
        <v>6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23" t="s">
        <v>47</v>
      </c>
      <c r="D38" s="23"/>
      <c r="E38" s="8" t="s">
        <v>13</v>
      </c>
      <c r="F38" s="9">
        <v>1</v>
      </c>
      <c r="G38" s="10">
        <f>G39</f>
        <v>0</v>
      </c>
      <c r="I38" s="12">
        <v>29</v>
      </c>
      <c r="J38" s="13">
        <v>3</v>
      </c>
    </row>
    <row r="39" spans="1:10" ht="42" customHeight="1" x14ac:dyDescent="0.15">
      <c r="A39" s="6"/>
      <c r="B39" s="7"/>
      <c r="C39" s="7"/>
      <c r="D39" s="23" t="s">
        <v>48</v>
      </c>
      <c r="E39" s="8" t="s">
        <v>13</v>
      </c>
      <c r="F39" s="9">
        <v>1</v>
      </c>
      <c r="G39" s="11"/>
      <c r="I39" s="12">
        <v>30</v>
      </c>
      <c r="J39" s="13">
        <v>4</v>
      </c>
    </row>
    <row r="40" spans="1:10" ht="42" customHeight="1" x14ac:dyDescent="0.15">
      <c r="A40" s="22" t="s">
        <v>49</v>
      </c>
      <c r="B40" s="23"/>
      <c r="C40" s="23"/>
      <c r="D40" s="23"/>
      <c r="E40" s="8" t="s">
        <v>13</v>
      </c>
      <c r="F40" s="9">
        <v>1</v>
      </c>
      <c r="G40" s="10">
        <f>G10+G23</f>
        <v>0</v>
      </c>
      <c r="I40" s="12">
        <v>31</v>
      </c>
      <c r="J40" s="13"/>
    </row>
    <row r="41" spans="1:10" ht="42" customHeight="1" x14ac:dyDescent="0.15">
      <c r="A41" s="22" t="s">
        <v>50</v>
      </c>
      <c r="B41" s="23"/>
      <c r="C41" s="23"/>
      <c r="D41" s="23"/>
      <c r="E41" s="8" t="s">
        <v>13</v>
      </c>
      <c r="F41" s="9">
        <v>1</v>
      </c>
      <c r="G41" s="11"/>
      <c r="I41" s="12">
        <v>32</v>
      </c>
      <c r="J41" s="13"/>
    </row>
    <row r="42" spans="1:10" ht="42" customHeight="1" x14ac:dyDescent="0.15">
      <c r="A42" s="22" t="s">
        <v>51</v>
      </c>
      <c r="B42" s="23"/>
      <c r="C42" s="23"/>
      <c r="D42" s="23"/>
      <c r="E42" s="8" t="s">
        <v>13</v>
      </c>
      <c r="F42" s="9">
        <v>1</v>
      </c>
      <c r="G42" s="11"/>
      <c r="I42" s="12">
        <v>33</v>
      </c>
      <c r="J42" s="13"/>
    </row>
    <row r="43" spans="1:10" ht="42" customHeight="1" x14ac:dyDescent="0.15">
      <c r="A43" s="22" t="s">
        <v>52</v>
      </c>
      <c r="B43" s="23"/>
      <c r="C43" s="23"/>
      <c r="D43" s="23"/>
      <c r="E43" s="8" t="s">
        <v>13</v>
      </c>
      <c r="F43" s="9">
        <v>1</v>
      </c>
      <c r="G43" s="10">
        <f>G40+G41+G42</f>
        <v>0</v>
      </c>
      <c r="I43" s="12">
        <v>34</v>
      </c>
      <c r="J43" s="13">
        <v>30</v>
      </c>
    </row>
    <row r="44" spans="1:10" ht="42" customHeight="1" x14ac:dyDescent="0.15">
      <c r="A44" s="24" t="s">
        <v>53</v>
      </c>
      <c r="B44" s="25"/>
      <c r="C44" s="25"/>
      <c r="D44" s="25"/>
      <c r="E44" s="14" t="s">
        <v>54</v>
      </c>
      <c r="F44" s="15" t="s">
        <v>54</v>
      </c>
      <c r="G44" s="16">
        <f>G43</f>
        <v>0</v>
      </c>
      <c r="I44" s="17">
        <v>35</v>
      </c>
      <c r="J44" s="17">
        <v>90</v>
      </c>
    </row>
  </sheetData>
  <sheetProtection sheet="1"/>
  <mergeCells count="41">
    <mergeCell ref="A44:D44"/>
    <mergeCell ref="D39"/>
    <mergeCell ref="A40:D40"/>
    <mergeCell ref="A41:D41"/>
    <mergeCell ref="A42:D42"/>
    <mergeCell ref="A43:D43"/>
    <mergeCell ref="D34"/>
    <mergeCell ref="C35:D35"/>
    <mergeCell ref="D36"/>
    <mergeCell ref="D37"/>
    <mergeCell ref="C38:D38"/>
    <mergeCell ref="D29"/>
    <mergeCell ref="D30"/>
    <mergeCell ref="D31"/>
    <mergeCell ref="D32"/>
    <mergeCell ref="C33:D33"/>
    <mergeCell ref="B24:D24"/>
    <mergeCell ref="C25:D25"/>
    <mergeCell ref="D26"/>
    <mergeCell ref="D27"/>
    <mergeCell ref="D28"/>
    <mergeCell ref="D19"/>
    <mergeCell ref="D20"/>
    <mergeCell ref="D21"/>
    <mergeCell ref="D22"/>
    <mergeCell ref="A23: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Iwamoto Minoru</cp:lastModifiedBy>
  <dcterms:created xsi:type="dcterms:W3CDTF">2021-02-01T02:09:43Z</dcterms:created>
  <dcterms:modified xsi:type="dcterms:W3CDTF">2021-02-01T02:09:51Z</dcterms:modified>
</cp:coreProperties>
</file>